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45" windowWidth="19035" windowHeight="10995" activeTab="1"/>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58" i="2"/>
  <c r="F58"/>
  <c r="E58"/>
  <c r="D58"/>
  <c r="C58"/>
  <c r="I50" i="1"/>
  <c r="H50"/>
  <c r="G50"/>
  <c r="I34"/>
  <c r="H34"/>
  <c r="G34"/>
  <c r="I20"/>
  <c r="H20"/>
  <c r="G20"/>
  <c r="F50"/>
  <c r="E50"/>
  <c r="D50"/>
  <c r="C50"/>
  <c r="F34"/>
  <c r="E34"/>
  <c r="D34"/>
  <c r="C34"/>
  <c r="F20"/>
  <c r="E20"/>
  <c r="D20"/>
  <c r="C20"/>
</calcChain>
</file>

<file path=xl/sharedStrings.xml><?xml version="1.0" encoding="utf-8"?>
<sst xmlns="http://schemas.openxmlformats.org/spreadsheetml/2006/main" count="224" uniqueCount="77">
  <si>
    <t>Показатель</t>
  </si>
  <si>
    <t>Единица измерения</t>
  </si>
  <si>
    <t>Отчетный год</t>
  </si>
  <si>
    <t>план</t>
  </si>
  <si>
    <t>факт</t>
  </si>
  <si>
    <t>Текущий год</t>
  </si>
  <si>
    <t>Плановый период</t>
  </si>
  <si>
    <t>очередной финансовый год</t>
  </si>
  <si>
    <t>1-й последующий финансовый год</t>
  </si>
  <si>
    <t>2-й последующий финансовый год</t>
  </si>
  <si>
    <t xml:space="preserve">план </t>
  </si>
  <si>
    <t>Достижения целевого значения</t>
  </si>
  <si>
    <t>целевое значение</t>
  </si>
  <si>
    <t>год достижения</t>
  </si>
  <si>
    <t>% от числа жителей города</t>
  </si>
  <si>
    <t xml:space="preserve">единиц </t>
  </si>
  <si>
    <t>человек</t>
  </si>
  <si>
    <t>расходы:</t>
  </si>
  <si>
    <t>Всего:</t>
  </si>
  <si>
    <t>в том числе:</t>
  </si>
  <si>
    <t xml:space="preserve">внебюджетные </t>
  </si>
  <si>
    <t>тыс.руб.</t>
  </si>
  <si>
    <t>единиц</t>
  </si>
  <si>
    <t>экземпля-ров</t>
  </si>
  <si>
    <t>% от количества учащихся данной возрастной категории</t>
  </si>
  <si>
    <t>штук</t>
  </si>
  <si>
    <t>2015г.</t>
  </si>
  <si>
    <t>-</t>
  </si>
  <si>
    <t xml:space="preserve">бюджетные                                    906 0801 4409900001,                    906 0801 7950200 971,                  906 0806 7950200 973,                   906 0801 0700500 001,                                                                                       906 0801 7950600 001,                                         906 0801 7950200 975,                                    906 0801 7950200 611 241,               906 0801 7950600 612 241,                    906 0801 7951400 612 241,          </t>
  </si>
  <si>
    <t xml:space="preserve">из них на оказание подведомственными учреждениями муниципальных услуг в рамках муниципальных заданий                                            906 0801 7950200 971,                             906 0806 7950200 973,                                906 0804 7950200 973,                               906 0801 7950200 975,                          906 0801 7950200 611 241                                               </t>
  </si>
  <si>
    <t xml:space="preserve">реализуемые в рамках программной деятельности      906 0801 7950200 971,                                                 906 0806 7950200 973,                                                   906 0804 7950200 973,                                              906 0801 7950600 001,                                                 906 0801 7950200 975,                                        906 0801 7950200 611 241,                                906 0801 7950600 612 241,                                906 0801 7951400 612 241,                                    </t>
  </si>
  <si>
    <t xml:space="preserve">реализуемые в рамках непрограммной деятельности                        906 0801 4409900 001,                                  906  0801 0700500 001,                    </t>
  </si>
  <si>
    <t xml:space="preserve">бюджетные                                                                    906 0801 0700500 001,                                                             906 0801 4429900 001,                                                       906 0801 4500600 001,                              906 0801 7950200 972,                                                                      906 0801 7950200 976,                                                       906 0801 5222800 954,                                          906 0801 4400200 001,                                                  906 0801 7950600 001,                                               906 0801 7951400 001,                                     906 0804 7950200 973,                                  906 0801 7950200 611 241,                                906 0801 7950600 612 241,                          906 0801 7951400 612 241,                 906 0801 4400200 612 241,                   906 0801 5210300 540 241                 </t>
  </si>
  <si>
    <t xml:space="preserve">из них на оказание подведомственными учреждениями муниципальных услуг в рамках муниципальных заданий                                        906 0801 7950200 972,                                                             906 0801 7950200 976,                                                          906 0801 4500600 001,                                                              906 0804 7950200 973,                                                 906 0801 4400200 001,                                     906 0801 7950200 611 241,                 </t>
  </si>
  <si>
    <t xml:space="preserve">бюджетные                                        906 0702 0700500 001,                                                   906 0702 4239900 001,                                            906 0702 7950200 001,                                               906 0702 7950200 970,                                                    906 0702 7950200 974,                                                906 0702 7950200 977,                                                      906 0702 7950600 001,                                                       906 0804 7950200 973,                                              906 0702 7950200 611 241,                                    906 0702 7950600 612 241,                                   906 0702 7951400 612 241                                         </t>
  </si>
  <si>
    <t xml:space="preserve">из них на оказание подведомственными учреждениями муниципальных услуг в рамках муниципальных заданий                                       906 0702 7950200 001,                                                906 0702 7950200 970,                                                             906 0702 7950200 974,                                                                       906 0702 7950200 977,                                                       906 0804 7950200 973,                                                 906 0702 7950200 611 241                            </t>
  </si>
  <si>
    <t xml:space="preserve">реализуемые в рамках непрограммной деятельности                       906 0702 0700500 001,                                               906 0702 4239900 001 </t>
  </si>
  <si>
    <t xml:space="preserve">реализуемые в рамках программной деятельности                                                                                          906 0801 7950200 972,                                                                                   906 0801 7950200 976,                                                                       906 0801 4500600 001,                                                                                     906 0801 5222800 954,                                             906 0801 4400200 001,                                       906 0801 7950600 001,                                                                                                     906 0801 7951400 001,                                                                                                          906 0804 7950200 973                                   </t>
  </si>
  <si>
    <t xml:space="preserve">реализуемые в рамках непрограммной деятельности                                                      906 0801 0700500 001,                                                      906  0801 4429900 001,                                            906 0801 0700500 001,                                                     906 0801 7950200 611 241,                                      906 0801 7950600 612 241,                                         906 0801 7951400 612 241,                                 906 0801 4400200 612 241,                                    906 0801 5210300 540 241                                                         </t>
  </si>
  <si>
    <t xml:space="preserve">реализуемые в рамках программной деятельности                                                     906 0702 7950200 001,                                                                                                   906 0702 7950200 970,                                                                                               906 0702 7950200 974,                                                                       906 0702 7950200 977,                                                               906 0702 7950600 001,                                     906 0804 7950200 973,                                      906 0702 7950200 611 241,                                 906 0702 7950600 612 241,                                 906 0702 7951400 612 241                             </t>
  </si>
  <si>
    <t>ОЦЕНКА                                                                                                                                                                                                                                                                              результативности бюджетных расходов отдела культуры Администрации Аксайского района</t>
  </si>
  <si>
    <t>Приложение №2                                                                                                                  к докладу о результатах деятельности отдела культуры Администрации Аксайского района</t>
  </si>
  <si>
    <t>Стратегическая цель 1. Формирование единого культурного пространства, создание условий для свободного доступа граждан к культурным ценностям и информационным ресурсам, создание условий для сохранения и развития культурного потенциала района, повышение культурного и нравственного уровня развития населения Аксайского района.</t>
  </si>
  <si>
    <t>Тактическая задача 1.1 Создание условий для организации массового отдыха и досуга, обеспечение жителей района услугами учреждений культуры</t>
  </si>
  <si>
    <t>количественная характеристика</t>
  </si>
  <si>
    <t>качественная характеристика</t>
  </si>
  <si>
    <r>
      <rPr>
        <u/>
        <sz val="9"/>
        <color theme="1"/>
        <rFont val="Times New Roman"/>
        <family val="1"/>
        <charset val="204"/>
      </rPr>
      <t>Показатель 1.1.2</t>
    </r>
    <r>
      <rPr>
        <sz val="9"/>
        <color theme="1"/>
        <rFont val="Times New Roman"/>
        <family val="1"/>
        <charset val="204"/>
      </rPr>
      <t xml:space="preserve"> Количество участников в культурно-досуговых формированиях</t>
    </r>
  </si>
  <si>
    <r>
      <rPr>
        <u/>
        <sz val="9"/>
        <color theme="1"/>
        <rFont val="Times New Roman"/>
        <family val="1"/>
        <charset val="204"/>
      </rPr>
      <t>Показатель 1.1.1</t>
    </r>
    <r>
      <rPr>
        <sz val="9"/>
        <color theme="1"/>
        <rFont val="Times New Roman"/>
        <family val="1"/>
        <charset val="204"/>
      </rPr>
      <t xml:space="preserve"> Количество культурно-досуговых формирований</t>
    </r>
  </si>
  <si>
    <r>
      <rPr>
        <u/>
        <sz val="9"/>
        <color theme="1"/>
        <rFont val="Times New Roman"/>
        <family val="1"/>
        <charset val="204"/>
      </rPr>
      <t>Показатель 1.1</t>
    </r>
    <r>
      <rPr>
        <sz val="9"/>
        <color theme="1"/>
        <rFont val="Times New Roman"/>
        <family val="1"/>
        <charset val="204"/>
      </rPr>
      <t>.  Охват населения, культурно-досуговой деятельностью</t>
    </r>
  </si>
  <si>
    <t>Тактическая задача 1.2 Совершенствование системы библиотечного обслуживания населения, обеспечение сохранности библиотечных фондов</t>
  </si>
  <si>
    <r>
      <rPr>
        <u/>
        <sz val="9"/>
        <color theme="1"/>
        <rFont val="Times New Roman"/>
        <family val="1"/>
        <charset val="204"/>
      </rPr>
      <t>Показатель 1.2.</t>
    </r>
    <r>
      <rPr>
        <sz val="9"/>
        <color theme="1"/>
        <rFont val="Times New Roman"/>
        <family val="1"/>
        <charset val="204"/>
      </rPr>
      <t xml:space="preserve">  Количество читателей в библиотеках</t>
    </r>
  </si>
  <si>
    <r>
      <rPr>
        <u/>
        <sz val="9"/>
        <color theme="1"/>
        <rFont val="Times New Roman"/>
        <family val="1"/>
        <charset val="204"/>
      </rPr>
      <t>Показатель 1.2.1</t>
    </r>
    <r>
      <rPr>
        <sz val="9"/>
        <color theme="1"/>
        <rFont val="Times New Roman"/>
        <family val="1"/>
        <charset val="204"/>
      </rPr>
      <t xml:space="preserve"> Количество посещений в библиотеках</t>
    </r>
  </si>
  <si>
    <r>
      <rPr>
        <u/>
        <sz val="9"/>
        <color theme="1"/>
        <rFont val="Times New Roman"/>
        <family val="1"/>
        <charset val="204"/>
      </rPr>
      <t>Показатель 1.2.2</t>
    </r>
    <r>
      <rPr>
        <sz val="9"/>
        <color theme="1"/>
        <rFont val="Times New Roman"/>
        <family val="1"/>
        <charset val="204"/>
      </rPr>
      <t xml:space="preserve"> Количество книговыдач</t>
    </r>
  </si>
  <si>
    <t>Стратегическая цель 2. Нравственно-эстетическое воспитание детей и молодежи Аксайского района путем осуществления и развития дополнительного образования детей в сфере культуры</t>
  </si>
  <si>
    <t>Тактическая задача 2.1 Привлечение детей к занятиям в детских школах искусств и музыкальных школах, повышение качественного уровня дополнительного образования детей в сфере культуры</t>
  </si>
  <si>
    <r>
      <rPr>
        <u/>
        <sz val="9"/>
        <color theme="1"/>
        <rFont val="Times New Roman"/>
        <family val="1"/>
        <charset val="204"/>
      </rPr>
      <t>Показатель 2.1</t>
    </r>
    <r>
      <rPr>
        <sz val="9"/>
        <color theme="1"/>
        <rFont val="Times New Roman"/>
        <family val="1"/>
        <charset val="204"/>
      </rPr>
      <t xml:space="preserve"> Охват учащихся в районе с 1 по 8 класс </t>
    </r>
  </si>
  <si>
    <r>
      <rPr>
        <u/>
        <sz val="9"/>
        <color theme="1"/>
        <rFont val="Times New Roman"/>
        <family val="1"/>
        <charset val="204"/>
      </rPr>
      <t>Показатель 2.1.1</t>
    </r>
    <r>
      <rPr>
        <sz val="9"/>
        <color theme="1"/>
        <rFont val="Times New Roman"/>
        <family val="1"/>
        <charset val="204"/>
      </rPr>
      <t xml:space="preserve"> Количество учащихся в детских школах искусств, детских музыкальных школах</t>
    </r>
  </si>
  <si>
    <r>
      <rPr>
        <u/>
        <sz val="9"/>
        <color theme="1"/>
        <rFont val="Times New Roman"/>
        <family val="1"/>
        <charset val="204"/>
      </rPr>
      <t>Показатель 2.1.2</t>
    </r>
    <r>
      <rPr>
        <sz val="9"/>
        <color theme="1"/>
        <rFont val="Times New Roman"/>
        <family val="1"/>
        <charset val="204"/>
      </rPr>
      <t xml:space="preserve"> Количество специализаций</t>
    </r>
  </si>
  <si>
    <r>
      <rPr>
        <u/>
        <sz val="9"/>
        <color theme="1"/>
        <rFont val="Times New Roman"/>
        <family val="1"/>
        <charset val="204"/>
      </rPr>
      <t>Показатель 2.1.3</t>
    </r>
    <r>
      <rPr>
        <sz val="9"/>
        <color theme="1"/>
        <rFont val="Times New Roman"/>
        <family val="1"/>
        <charset val="204"/>
      </rPr>
      <t xml:space="preserve"> Количество учащихся, удостоенных званий дипломантов и лауреатов конкурсов, фестивалей, выставок различного уровня</t>
    </r>
  </si>
  <si>
    <t xml:space="preserve">Отчетный год </t>
  </si>
  <si>
    <t>результаты</t>
  </si>
  <si>
    <t xml:space="preserve">реализуемые в рамках программной деятельности                                                                                        906 0801 7950200 971,                                                 906 0806 7950200 973,                                                   906 0804 7950200 973,                                              906 0801 7950600 001,                                                 906 0801 7950200 975,                                        906 0801 7950200 611 241,                                906 0801 7950600 612 241,                                906 0801 7951400 612 241,                                    </t>
  </si>
  <si>
    <t xml:space="preserve">бюджетные                                                                                            906 0801 4409900001,                                                                            906 0801 7950200 971,                                                                   906 0806 7950200 973,                                                                               906 0801 0700500 001,                                                                                       906 0801 7950600 001,                                         906 0801 7950200 975,                                    906 0801 7950200 611 241,                                                       906 0801 7950600 612 241,                                                      906 0801 7951400 612 241,          </t>
  </si>
  <si>
    <t xml:space="preserve">из них на оказание подведомственными учреждениями муниципальных услуг в рамках муниципальных заданий                                                                                                                               906 0801 7950200 971,                                                                                  906 0806 7950200 973,                                                                                906 0804 7950200 973,                                                        906 0801 7950200 975,                                                            906 0801 7950200 611 241                                               </t>
  </si>
  <si>
    <t xml:space="preserve">бюджетные                                                                    906 0801 0700500 001,                                                                                                                               906 0801 4429900 001,                                                                                                                               906 0801 4500600 001,                                                                                               906 0801 7950200 972,                                                                                                                 906 0801 7950200 976,                                                                                                  906 0801 5222800 954,                                                                             906 0801 4400200 001,                                                                           906 0801 7950600 001,                                                                                                  906 0801 7951400 001,                                                                          906 0804 7950200 973,                                                                      906 0801 7950200 611 241,                                                                           906 0801 7950600 612 241,                                                               906 0801 7951400 612 241,                                             906 0801 4400200 612 241,                                                               906 0801 5210300 540 241                                                    </t>
  </si>
  <si>
    <t xml:space="preserve">реализуемые в рамках непрограммной деятельности                                                                                                                       906 0801 4409900 001,                                                                                            906  0801 0700500 001,                    </t>
  </si>
  <si>
    <t xml:space="preserve">реализуемые в рамках непрограммной деятельности                                                                                                          906 0702 0700500 001,                                                                                906 0702 4239900 001 </t>
  </si>
  <si>
    <t xml:space="preserve">бюджетные                                                          906 0702 0700500 001,                                                   906 0702 4239900 001,                                            906 0702 7950200 001,                                               906 0702 7950200 970,                                                    906 0702 7950200 974,                                                906 0702 7950200 977,                                                      906 0702 7950600 001,                                                       906 0804 7950200 973,                                              906 0702 7950200 611 241,                                    906 0702 7950600 612 241,                                   906 0702 7951400 612 241                                         </t>
  </si>
  <si>
    <t>Всего расходы</t>
  </si>
  <si>
    <t>реализуемые в рамках программной деятельности</t>
  </si>
  <si>
    <t>реализуемые в рамках внепрограммной деятельности</t>
  </si>
  <si>
    <t>бюджетные</t>
  </si>
  <si>
    <t xml:space="preserve">из них на оказание подведомственными учреждениями муниципальных услуг в рамках муниципальных заданий    </t>
  </si>
  <si>
    <t>Заведующий отделом культуры</t>
  </si>
  <si>
    <t>Администрации Аксайского района</t>
  </si>
  <si>
    <t>А.С.Бобкова</t>
  </si>
  <si>
    <t>Приложение №2                                                                                                                  к докладу о результатах за 2011 год и основных направлениях деятельности на 2012-2015 годы отдела культуры Администрации Аксайского района</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</si>
</sst>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1"/>
      <color theme="1"/>
      <name val="Times New Roman"/>
      <family val="1"/>
      <charset val="204"/>
    </font>
    <font>
      <sz val="9"/>
      <color theme="1"/>
      <name val="Times New Roman"/>
      <family val="1"/>
      <charset val="204"/>
    </font>
    <font>
      <sz val="8"/>
      <color theme="1"/>
      <name val="Times New Roman"/>
      <family val="1"/>
      <charset val="204"/>
    </font>
    <font>
      <sz val="14"/>
      <color theme="1"/>
      <name val="Times New Roman"/>
      <family val="1"/>
      <charset val="204"/>
    </font>
    <font>
      <u/>
      <sz val="9"/>
      <color theme="1"/>
      <name val="Times New Roman"/>
      <family val="1"/>
      <charset val="204"/>
    </font>
    <font>
      <sz val="12"/>
      <color theme="1"/>
      <name val="Times New Roman"/>
      <family val="1"/>
      <charset val="204"/>
    </font>
    <font>
      <b/>
      <sz val="12"/>
      <color theme="1"/>
      <name val="Times New Roman"/>
      <family val="1"/>
      <charset val="204"/>
    </font>
    <font>
      <b/>
      <sz val="9"/>
      <color theme="1"/>
      <name val="Times New Roman"/>
      <family val="1"/>
      <charset val="204"/>
    </font>
    <font>
      <sz val="12"/>
      <color theme="1"/>
      <name val="Calibri"/>
      <family val="2"/>
      <charset val="204"/>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164" fontId="1" fillId="0" borderId="1" xfId="0" applyNumberFormat="1" applyFont="1" applyBorder="1" applyAlignment="1">
      <alignment horizontal="center" vertical="center" wrapText="1"/>
    </xf>
    <xf numFmtId="14" fontId="2" fillId="0" borderId="1" xfId="0" applyNumberFormat="1" applyFont="1" applyBorder="1" applyAlignment="1">
      <alignment horizontal="left"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0" fillId="0" borderId="0" xfId="0" applyBorder="1"/>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xf numFmtId="0" fontId="8" fillId="0" borderId="1" xfId="0" applyFont="1" applyBorder="1" applyAlignment="1">
      <alignment vertical="center" wrapText="1"/>
    </xf>
    <xf numFmtId="0" fontId="8" fillId="0" borderId="1" xfId="0" applyFont="1" applyBorder="1"/>
    <xf numFmtId="0" fontId="8" fillId="0" borderId="1" xfId="0" applyFont="1" applyBorder="1" applyAlignment="1">
      <alignment horizontal="center" vertical="center" wrapText="1"/>
    </xf>
    <xf numFmtId="0" fontId="7" fillId="0" borderId="1" xfId="0" applyFont="1" applyBorder="1" applyAlignment="1">
      <alignment horizontal="center" vertical="center"/>
    </xf>
    <xf numFmtId="164" fontId="7" fillId="0" borderId="1" xfId="0" applyNumberFormat="1" applyFont="1" applyBorder="1" applyAlignment="1">
      <alignment horizontal="center" vertical="center"/>
    </xf>
    <xf numFmtId="164" fontId="7" fillId="0" borderId="1" xfId="0" applyNumberFormat="1" applyFont="1" applyBorder="1" applyAlignment="1">
      <alignment horizontal="center" vertical="center" wrapText="1"/>
    </xf>
    <xf numFmtId="0" fontId="6" fillId="0" borderId="0" xfId="0" applyFont="1"/>
    <xf numFmtId="0" fontId="6" fillId="0" borderId="0" xfId="0" applyFont="1" applyBorder="1"/>
    <xf numFmtId="0" fontId="9" fillId="0" borderId="0" xfId="0" applyFont="1"/>
    <xf numFmtId="0" fontId="4" fillId="0" borderId="0" xfId="0" applyFont="1" applyAlignment="1">
      <alignment horizontal="center" vertical="center" wrapText="1"/>
    </xf>
    <xf numFmtId="0" fontId="1" fillId="0" borderId="0" xfId="0" applyFont="1" applyAlignment="1">
      <alignment horizontal="righ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6" fillId="0" borderId="0" xfId="0" applyFont="1" applyBorder="1" applyAlignment="1">
      <alignment horizontal="left"/>
    </xf>
    <xf numFmtId="0" fontId="6" fillId="0" borderId="0" xfId="0" applyFont="1" applyAlignment="1">
      <alignment horizontal="left"/>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58"/>
  <sheetViews>
    <sheetView workbookViewId="0">
      <selection sqref="A1:XFD1048576"/>
    </sheetView>
  </sheetViews>
  <sheetFormatPr defaultRowHeight="15"/>
  <cols>
    <col min="1" max="1" width="22.5703125" customWidth="1"/>
    <col min="3" max="3" width="11.42578125" customWidth="1"/>
    <col min="4" max="4" width="11" customWidth="1"/>
    <col min="5" max="5" width="11.7109375" customWidth="1"/>
    <col min="6" max="6" width="11.5703125" customWidth="1"/>
    <col min="7" max="7" width="12.28515625" customWidth="1"/>
    <col min="8" max="8" width="11.5703125" customWidth="1"/>
    <col min="9" max="9" width="10.42578125" customWidth="1"/>
    <col min="10" max="10" width="10.85546875" customWidth="1"/>
    <col min="11" max="11" width="11.7109375" customWidth="1"/>
  </cols>
  <sheetData>
    <row r="1" spans="1:11">
      <c r="G1" s="23" t="s">
        <v>41</v>
      </c>
      <c r="H1" s="23"/>
      <c r="I1" s="23"/>
      <c r="J1" s="23"/>
      <c r="K1" s="23"/>
    </row>
    <row r="2" spans="1:11">
      <c r="G2" s="23"/>
      <c r="H2" s="23"/>
      <c r="I2" s="23"/>
      <c r="J2" s="23"/>
      <c r="K2" s="23"/>
    </row>
    <row r="3" spans="1:11" ht="22.5" customHeight="1">
      <c r="G3" s="23"/>
      <c r="H3" s="23"/>
      <c r="I3" s="23"/>
      <c r="J3" s="23"/>
      <c r="K3" s="23"/>
    </row>
    <row r="5" spans="1:11">
      <c r="A5" s="22" t="s">
        <v>40</v>
      </c>
      <c r="B5" s="22"/>
      <c r="C5" s="22"/>
      <c r="D5" s="22"/>
      <c r="E5" s="22"/>
      <c r="F5" s="22"/>
      <c r="G5" s="22"/>
      <c r="H5" s="22"/>
      <c r="I5" s="22"/>
      <c r="J5" s="22"/>
      <c r="K5" s="22"/>
    </row>
    <row r="6" spans="1:11" ht="43.5" customHeight="1">
      <c r="A6" s="22"/>
      <c r="B6" s="22"/>
      <c r="C6" s="22"/>
      <c r="D6" s="22"/>
      <c r="E6" s="22"/>
      <c r="F6" s="22"/>
      <c r="G6" s="22"/>
      <c r="H6" s="22"/>
      <c r="I6" s="22"/>
      <c r="J6" s="22"/>
      <c r="K6" s="22"/>
    </row>
    <row r="8" spans="1:11">
      <c r="A8" s="27" t="s">
        <v>0</v>
      </c>
      <c r="B8" s="27" t="s">
        <v>1</v>
      </c>
      <c r="C8" s="30" t="s">
        <v>2</v>
      </c>
      <c r="D8" s="31"/>
      <c r="E8" s="30" t="s">
        <v>5</v>
      </c>
      <c r="F8" s="31"/>
      <c r="G8" s="24" t="s">
        <v>6</v>
      </c>
      <c r="H8" s="25"/>
      <c r="I8" s="26"/>
      <c r="J8" s="30" t="s">
        <v>11</v>
      </c>
      <c r="K8" s="31"/>
    </row>
    <row r="9" spans="1:11" ht="75">
      <c r="A9" s="28"/>
      <c r="B9" s="28"/>
      <c r="C9" s="32"/>
      <c r="D9" s="33"/>
      <c r="E9" s="32"/>
      <c r="F9" s="33"/>
      <c r="G9" s="1" t="s">
        <v>7</v>
      </c>
      <c r="H9" s="1" t="s">
        <v>8</v>
      </c>
      <c r="I9" s="1" t="s">
        <v>9</v>
      </c>
      <c r="J9" s="32"/>
      <c r="K9" s="33"/>
    </row>
    <row r="10" spans="1:11" ht="30">
      <c r="A10" s="29"/>
      <c r="B10" s="29"/>
      <c r="C10" s="1" t="s">
        <v>3</v>
      </c>
      <c r="D10" s="1" t="s">
        <v>4</v>
      </c>
      <c r="E10" s="1" t="s">
        <v>3</v>
      </c>
      <c r="F10" s="1" t="s">
        <v>4</v>
      </c>
      <c r="G10" s="1" t="s">
        <v>10</v>
      </c>
      <c r="H10" s="1" t="s">
        <v>10</v>
      </c>
      <c r="I10" s="1" t="s">
        <v>10</v>
      </c>
      <c r="J10" s="1" t="s">
        <v>12</v>
      </c>
      <c r="K10" s="1" t="s">
        <v>13</v>
      </c>
    </row>
    <row r="11" spans="1:11">
      <c r="A11" s="1">
        <v>1</v>
      </c>
      <c r="B11" s="1">
        <v>2</v>
      </c>
      <c r="C11" s="1">
        <v>3</v>
      </c>
      <c r="D11" s="1">
        <v>4</v>
      </c>
      <c r="E11" s="1">
        <v>5</v>
      </c>
      <c r="F11" s="1">
        <v>6</v>
      </c>
      <c r="G11" s="1">
        <v>7</v>
      </c>
      <c r="H11" s="1">
        <v>8</v>
      </c>
      <c r="I11" s="1">
        <v>9</v>
      </c>
      <c r="J11" s="1">
        <v>10</v>
      </c>
      <c r="K11" s="1">
        <v>11</v>
      </c>
    </row>
    <row r="12" spans="1:11" ht="57" customHeight="1">
      <c r="A12" s="24" t="s">
        <v>42</v>
      </c>
      <c r="B12" s="25"/>
      <c r="C12" s="25"/>
      <c r="D12" s="25"/>
      <c r="E12" s="25"/>
      <c r="F12" s="25"/>
      <c r="G12" s="25"/>
      <c r="H12" s="25"/>
      <c r="I12" s="25"/>
      <c r="J12" s="25"/>
      <c r="K12" s="26"/>
    </row>
    <row r="13" spans="1:11">
      <c r="A13" s="24" t="s">
        <v>43</v>
      </c>
      <c r="B13" s="25"/>
      <c r="C13" s="25"/>
      <c r="D13" s="25"/>
      <c r="E13" s="25"/>
      <c r="F13" s="25"/>
      <c r="G13" s="25"/>
      <c r="H13" s="25"/>
      <c r="I13" s="25"/>
      <c r="J13" s="25"/>
      <c r="K13" s="26"/>
    </row>
    <row r="14" spans="1:11">
      <c r="A14" s="24" t="s">
        <v>45</v>
      </c>
      <c r="B14" s="25"/>
      <c r="C14" s="25"/>
      <c r="D14" s="25"/>
      <c r="E14" s="25"/>
      <c r="F14" s="25"/>
      <c r="G14" s="25"/>
      <c r="H14" s="25"/>
      <c r="I14" s="25"/>
      <c r="J14" s="25"/>
      <c r="K14" s="26"/>
    </row>
    <row r="15" spans="1:11" ht="36">
      <c r="A15" s="3" t="s">
        <v>48</v>
      </c>
      <c r="B15" s="2" t="s">
        <v>14</v>
      </c>
      <c r="C15" s="4">
        <v>25.3</v>
      </c>
      <c r="D15" s="4">
        <v>25.3</v>
      </c>
      <c r="E15" s="1">
        <v>25.6</v>
      </c>
      <c r="F15" s="1">
        <v>25.6</v>
      </c>
      <c r="G15" s="4">
        <v>26</v>
      </c>
      <c r="H15" s="4">
        <v>26.2</v>
      </c>
      <c r="I15" s="1">
        <v>26.4</v>
      </c>
      <c r="J15" s="1">
        <v>26.6</v>
      </c>
      <c r="K15" s="1" t="s">
        <v>26</v>
      </c>
    </row>
    <row r="16" spans="1:11">
      <c r="A16" s="24" t="s">
        <v>44</v>
      </c>
      <c r="B16" s="25"/>
      <c r="C16" s="25"/>
      <c r="D16" s="25"/>
      <c r="E16" s="25"/>
      <c r="F16" s="25"/>
      <c r="G16" s="25"/>
      <c r="H16" s="25"/>
      <c r="I16" s="25"/>
      <c r="J16" s="25"/>
      <c r="K16" s="26"/>
    </row>
    <row r="17" spans="1:11" ht="36">
      <c r="A17" s="3" t="s">
        <v>47</v>
      </c>
      <c r="B17" s="2" t="s">
        <v>15</v>
      </c>
      <c r="C17" s="1">
        <v>27</v>
      </c>
      <c r="D17" s="1">
        <v>27</v>
      </c>
      <c r="E17" s="1">
        <v>27</v>
      </c>
      <c r="F17" s="1">
        <v>27</v>
      </c>
      <c r="G17" s="1">
        <v>27</v>
      </c>
      <c r="H17" s="1">
        <v>27</v>
      </c>
      <c r="I17" s="1">
        <v>28</v>
      </c>
      <c r="J17" s="1">
        <v>28</v>
      </c>
      <c r="K17" s="1" t="s">
        <v>26</v>
      </c>
    </row>
    <row r="18" spans="1:11" ht="36">
      <c r="A18" s="3" t="s">
        <v>46</v>
      </c>
      <c r="B18" s="2" t="s">
        <v>16</v>
      </c>
      <c r="C18" s="1">
        <v>605</v>
      </c>
      <c r="D18" s="1">
        <v>605</v>
      </c>
      <c r="E18" s="1">
        <v>605</v>
      </c>
      <c r="F18" s="1">
        <v>605</v>
      </c>
      <c r="G18" s="1">
        <v>607</v>
      </c>
      <c r="H18" s="1">
        <v>609</v>
      </c>
      <c r="I18" s="1">
        <v>610</v>
      </c>
      <c r="J18" s="1">
        <v>610</v>
      </c>
      <c r="K18" s="1" t="s">
        <v>26</v>
      </c>
    </row>
    <row r="19" spans="1:11">
      <c r="A19" s="34" t="s">
        <v>17</v>
      </c>
      <c r="B19" s="35"/>
      <c r="C19" s="35"/>
      <c r="D19" s="35"/>
      <c r="E19" s="35"/>
      <c r="F19" s="35"/>
      <c r="G19" s="35"/>
      <c r="H19" s="35"/>
      <c r="I19" s="35"/>
      <c r="J19" s="35"/>
      <c r="K19" s="36"/>
    </row>
    <row r="20" spans="1:11">
      <c r="A20" s="3" t="s">
        <v>18</v>
      </c>
      <c r="B20" s="2" t="s">
        <v>21</v>
      </c>
      <c r="C20" s="4">
        <f t="shared" ref="C20:I20" si="0">C22+C24</f>
        <v>11699.400000000001</v>
      </c>
      <c r="D20" s="4">
        <f t="shared" si="0"/>
        <v>11612.8</v>
      </c>
      <c r="E20" s="4">
        <f t="shared" si="0"/>
        <v>14487.8</v>
      </c>
      <c r="F20" s="1">
        <f t="shared" si="0"/>
        <v>14487.2</v>
      </c>
      <c r="G20" s="4">
        <f t="shared" si="0"/>
        <v>12606</v>
      </c>
      <c r="H20" s="4">
        <f t="shared" si="0"/>
        <v>13234.9</v>
      </c>
      <c r="I20" s="1">
        <f t="shared" si="0"/>
        <v>13458.5</v>
      </c>
      <c r="J20" s="1"/>
      <c r="K20" s="1"/>
    </row>
    <row r="21" spans="1:11">
      <c r="A21" s="3" t="s">
        <v>19</v>
      </c>
      <c r="B21" s="1"/>
      <c r="C21" s="4"/>
      <c r="D21" s="4"/>
      <c r="E21" s="1"/>
      <c r="F21" s="1"/>
      <c r="G21" s="1"/>
      <c r="H21" s="1"/>
      <c r="I21" s="1"/>
      <c r="J21" s="1"/>
      <c r="K21" s="1"/>
    </row>
    <row r="22" spans="1:11" ht="112.5">
      <c r="A22" s="9" t="s">
        <v>28</v>
      </c>
      <c r="B22" s="2" t="s">
        <v>21</v>
      </c>
      <c r="C22" s="1">
        <v>11685.2</v>
      </c>
      <c r="D22" s="1">
        <v>11598.8</v>
      </c>
      <c r="E22" s="4">
        <v>14476</v>
      </c>
      <c r="F22" s="1">
        <v>14475.5</v>
      </c>
      <c r="G22" s="4">
        <v>12516</v>
      </c>
      <c r="H22" s="1">
        <v>13139.9</v>
      </c>
      <c r="I22" s="1">
        <v>13358.8</v>
      </c>
      <c r="J22" s="1"/>
      <c r="K22" s="1"/>
    </row>
    <row r="23" spans="1:11" ht="123.75">
      <c r="A23" s="9" t="s">
        <v>29</v>
      </c>
      <c r="B23" s="2" t="s">
        <v>21</v>
      </c>
      <c r="C23" s="4">
        <v>9921.1</v>
      </c>
      <c r="D23" s="4">
        <v>9898</v>
      </c>
      <c r="E23" s="1">
        <v>13988.7</v>
      </c>
      <c r="F23" s="1">
        <v>13988.5</v>
      </c>
      <c r="G23" s="1">
        <v>12375.1</v>
      </c>
      <c r="H23" s="1">
        <v>12991.3</v>
      </c>
      <c r="I23" s="1">
        <v>13202.7</v>
      </c>
      <c r="J23" s="1"/>
      <c r="K23" s="1"/>
    </row>
    <row r="24" spans="1:11">
      <c r="A24" s="3" t="s">
        <v>20</v>
      </c>
      <c r="B24" s="2" t="s">
        <v>21</v>
      </c>
      <c r="C24" s="4">
        <v>14.2</v>
      </c>
      <c r="D24" s="4">
        <v>14</v>
      </c>
      <c r="E24" s="1">
        <v>11.8</v>
      </c>
      <c r="F24" s="1">
        <v>11.7</v>
      </c>
      <c r="G24" s="4">
        <v>90</v>
      </c>
      <c r="H24" s="4">
        <v>95</v>
      </c>
      <c r="I24" s="1">
        <v>99.7</v>
      </c>
      <c r="J24" s="1"/>
      <c r="K24" s="1"/>
    </row>
    <row r="25" spans="1:11" ht="112.5">
      <c r="A25" s="9" t="s">
        <v>30</v>
      </c>
      <c r="B25" s="2" t="s">
        <v>21</v>
      </c>
      <c r="C25" s="1">
        <v>11182.1</v>
      </c>
      <c r="D25" s="1">
        <v>11148.2</v>
      </c>
      <c r="E25" s="1">
        <v>14168.9</v>
      </c>
      <c r="F25" s="1">
        <v>14168.5</v>
      </c>
      <c r="G25" s="4">
        <v>12516</v>
      </c>
      <c r="H25" s="1">
        <v>13139.9</v>
      </c>
      <c r="I25" s="1">
        <v>13358.8</v>
      </c>
      <c r="J25" s="1"/>
      <c r="K25" s="1"/>
    </row>
    <row r="26" spans="1:11" ht="45">
      <c r="A26" s="9" t="s">
        <v>31</v>
      </c>
      <c r="B26" s="2" t="s">
        <v>21</v>
      </c>
      <c r="C26" s="1">
        <v>503.1</v>
      </c>
      <c r="D26" s="1">
        <v>450.6</v>
      </c>
      <c r="E26" s="1">
        <v>307.10000000000002</v>
      </c>
      <c r="F26" s="4">
        <v>307</v>
      </c>
      <c r="G26" s="1" t="s">
        <v>27</v>
      </c>
      <c r="H26" s="1" t="s">
        <v>27</v>
      </c>
      <c r="I26" s="1" t="s">
        <v>27</v>
      </c>
      <c r="J26" s="1"/>
      <c r="K26" s="1"/>
    </row>
    <row r="27" spans="1:11">
      <c r="A27" s="24" t="s">
        <v>49</v>
      </c>
      <c r="B27" s="25"/>
      <c r="C27" s="25"/>
      <c r="D27" s="25"/>
      <c r="E27" s="25"/>
      <c r="F27" s="25"/>
      <c r="G27" s="25"/>
      <c r="H27" s="25"/>
      <c r="I27" s="25"/>
      <c r="J27" s="25"/>
      <c r="K27" s="26"/>
    </row>
    <row r="28" spans="1:11">
      <c r="A28" s="24" t="s">
        <v>45</v>
      </c>
      <c r="B28" s="25"/>
      <c r="C28" s="25"/>
      <c r="D28" s="25"/>
      <c r="E28" s="25"/>
      <c r="F28" s="25"/>
      <c r="G28" s="25"/>
      <c r="H28" s="25"/>
      <c r="I28" s="25"/>
      <c r="J28" s="25"/>
      <c r="K28" s="26"/>
    </row>
    <row r="29" spans="1:11" ht="36">
      <c r="A29" s="3" t="s">
        <v>50</v>
      </c>
      <c r="B29" s="2" t="s">
        <v>14</v>
      </c>
      <c r="C29" s="1">
        <v>44.7</v>
      </c>
      <c r="D29" s="1">
        <v>44.7</v>
      </c>
      <c r="E29" s="4">
        <v>45</v>
      </c>
      <c r="F29" s="4">
        <v>45</v>
      </c>
      <c r="G29" s="1">
        <v>45.2</v>
      </c>
      <c r="H29" s="1">
        <v>45.5</v>
      </c>
      <c r="I29" s="1">
        <v>45.7</v>
      </c>
      <c r="J29" s="1">
        <v>46</v>
      </c>
      <c r="K29" s="1" t="s">
        <v>26</v>
      </c>
    </row>
    <row r="30" spans="1:11">
      <c r="A30" s="24" t="s">
        <v>44</v>
      </c>
      <c r="B30" s="25"/>
      <c r="C30" s="25"/>
      <c r="D30" s="25"/>
      <c r="E30" s="25"/>
      <c r="F30" s="25"/>
      <c r="G30" s="25"/>
      <c r="H30" s="25"/>
      <c r="I30" s="25"/>
      <c r="J30" s="25"/>
      <c r="K30" s="26"/>
    </row>
    <row r="31" spans="1:11" ht="24">
      <c r="A31" s="5" t="s">
        <v>51</v>
      </c>
      <c r="B31" s="2" t="s">
        <v>22</v>
      </c>
      <c r="C31" s="1">
        <v>169700</v>
      </c>
      <c r="D31" s="1">
        <v>169708</v>
      </c>
      <c r="E31" s="1">
        <v>170000</v>
      </c>
      <c r="F31" s="1">
        <v>170000</v>
      </c>
      <c r="G31" s="1">
        <v>170200</v>
      </c>
      <c r="H31" s="1">
        <v>170300</v>
      </c>
      <c r="I31" s="1">
        <v>170300</v>
      </c>
      <c r="J31" s="1">
        <v>170300</v>
      </c>
      <c r="K31" s="1" t="s">
        <v>26</v>
      </c>
    </row>
    <row r="32" spans="1:11" ht="24">
      <c r="A32" s="3" t="s">
        <v>52</v>
      </c>
      <c r="B32" s="2" t="s">
        <v>23</v>
      </c>
      <c r="C32" s="1">
        <v>266000</v>
      </c>
      <c r="D32" s="1">
        <v>266067</v>
      </c>
      <c r="E32" s="1">
        <v>266300</v>
      </c>
      <c r="F32" s="1">
        <v>266300</v>
      </c>
      <c r="G32" s="1">
        <v>266500</v>
      </c>
      <c r="H32" s="1">
        <v>266600</v>
      </c>
      <c r="I32" s="1">
        <v>266600</v>
      </c>
      <c r="J32" s="1">
        <v>266600</v>
      </c>
      <c r="K32" s="1" t="s">
        <v>26</v>
      </c>
    </row>
    <row r="33" spans="1:11">
      <c r="A33" s="34" t="s">
        <v>17</v>
      </c>
      <c r="B33" s="35"/>
      <c r="C33" s="35"/>
      <c r="D33" s="35"/>
      <c r="E33" s="35"/>
      <c r="F33" s="35"/>
      <c r="G33" s="35"/>
      <c r="H33" s="35"/>
      <c r="I33" s="35"/>
      <c r="J33" s="35"/>
      <c r="K33" s="36"/>
    </row>
    <row r="34" spans="1:11">
      <c r="A34" s="3" t="s">
        <v>18</v>
      </c>
      <c r="B34" s="2" t="s">
        <v>21</v>
      </c>
      <c r="C34" s="1">
        <f t="shared" ref="C34:I34" si="1">C36+C38</f>
        <v>7502.4000000000005</v>
      </c>
      <c r="D34" s="1">
        <f t="shared" si="1"/>
        <v>7474.8</v>
      </c>
      <c r="E34" s="4">
        <f t="shared" si="1"/>
        <v>9074.7000000000007</v>
      </c>
      <c r="F34" s="1">
        <f t="shared" si="1"/>
        <v>9000.5</v>
      </c>
      <c r="G34" s="4">
        <f t="shared" si="1"/>
        <v>9901.7000000000007</v>
      </c>
      <c r="H34" s="1">
        <f t="shared" si="1"/>
        <v>10315.199999999999</v>
      </c>
      <c r="I34" s="1">
        <f t="shared" si="1"/>
        <v>9780.1</v>
      </c>
      <c r="J34" s="1"/>
      <c r="K34" s="1"/>
    </row>
    <row r="35" spans="1:11">
      <c r="A35" s="3" t="s">
        <v>19</v>
      </c>
      <c r="B35" s="1"/>
      <c r="C35" s="1"/>
      <c r="D35" s="1"/>
      <c r="E35" s="1"/>
      <c r="F35" s="1"/>
      <c r="G35" s="1"/>
      <c r="H35" s="1"/>
      <c r="I35" s="1"/>
      <c r="J35" s="1"/>
      <c r="K35" s="1"/>
    </row>
    <row r="36" spans="1:11" ht="180">
      <c r="A36" s="9" t="s">
        <v>32</v>
      </c>
      <c r="B36" s="2" t="s">
        <v>21</v>
      </c>
      <c r="C36" s="1">
        <v>7487.6</v>
      </c>
      <c r="D36" s="1">
        <v>7460.1</v>
      </c>
      <c r="E36" s="1">
        <v>9053.7000000000007</v>
      </c>
      <c r="F36" s="1">
        <v>8979.6</v>
      </c>
      <c r="G36" s="1">
        <v>9886.7000000000007</v>
      </c>
      <c r="H36" s="1">
        <v>10299.4</v>
      </c>
      <c r="I36" s="1">
        <v>9763.4</v>
      </c>
      <c r="J36" s="1"/>
      <c r="K36" s="1"/>
    </row>
    <row r="37" spans="1:11" ht="135">
      <c r="A37" s="9" t="s">
        <v>33</v>
      </c>
      <c r="B37" s="2" t="s">
        <v>21</v>
      </c>
      <c r="C37" s="1">
        <v>6989.4</v>
      </c>
      <c r="D37" s="1">
        <v>6962.3</v>
      </c>
      <c r="E37" s="4">
        <v>7801</v>
      </c>
      <c r="F37" s="1">
        <v>7800.9</v>
      </c>
      <c r="G37" s="1">
        <v>9643.4</v>
      </c>
      <c r="H37" s="1">
        <v>9453.2999999999993</v>
      </c>
      <c r="I37" s="1">
        <v>9595.4</v>
      </c>
      <c r="J37" s="1"/>
      <c r="K37" s="1"/>
    </row>
    <row r="38" spans="1:11">
      <c r="A38" s="3" t="s">
        <v>20</v>
      </c>
      <c r="B38" s="2" t="s">
        <v>21</v>
      </c>
      <c r="C38" s="1">
        <v>14.8</v>
      </c>
      <c r="D38" s="1">
        <v>14.7</v>
      </c>
      <c r="E38" s="4">
        <v>21</v>
      </c>
      <c r="F38" s="1">
        <v>20.9</v>
      </c>
      <c r="G38" s="4">
        <v>15</v>
      </c>
      <c r="H38" s="1">
        <v>15.8</v>
      </c>
      <c r="I38" s="1">
        <v>16.7</v>
      </c>
      <c r="J38" s="1"/>
      <c r="K38" s="1"/>
    </row>
    <row r="39" spans="1:11" ht="112.5">
      <c r="A39" s="9" t="s">
        <v>37</v>
      </c>
      <c r="B39" s="2" t="s">
        <v>21</v>
      </c>
      <c r="C39" s="1">
        <v>7195.2</v>
      </c>
      <c r="D39" s="1">
        <v>7168.1</v>
      </c>
      <c r="E39" s="1">
        <v>8184.1</v>
      </c>
      <c r="F39" s="1">
        <v>8183.9</v>
      </c>
      <c r="G39" s="1">
        <v>9886.7000000000007</v>
      </c>
      <c r="H39" s="1">
        <v>10299.4</v>
      </c>
      <c r="I39" s="1">
        <v>9763.4</v>
      </c>
      <c r="J39" s="1"/>
      <c r="K39" s="1"/>
    </row>
    <row r="40" spans="1:11" ht="112.5">
      <c r="A40" s="9" t="s">
        <v>38</v>
      </c>
      <c r="B40" s="2" t="s">
        <v>21</v>
      </c>
      <c r="C40" s="1">
        <v>292.39999999999998</v>
      </c>
      <c r="D40" s="4">
        <v>292</v>
      </c>
      <c r="E40" s="1">
        <v>869.6</v>
      </c>
      <c r="F40" s="1">
        <v>795.7</v>
      </c>
      <c r="G40" s="1" t="s">
        <v>27</v>
      </c>
      <c r="H40" s="1" t="s">
        <v>27</v>
      </c>
      <c r="I40" s="1" t="s">
        <v>27</v>
      </c>
      <c r="J40" s="1"/>
      <c r="K40" s="1"/>
    </row>
    <row r="41" spans="1:11" ht="30" customHeight="1">
      <c r="A41" s="24" t="s">
        <v>53</v>
      </c>
      <c r="B41" s="25"/>
      <c r="C41" s="25"/>
      <c r="D41" s="25"/>
      <c r="E41" s="25"/>
      <c r="F41" s="25"/>
      <c r="G41" s="25"/>
      <c r="H41" s="25"/>
      <c r="I41" s="25"/>
      <c r="J41" s="25"/>
      <c r="K41" s="26"/>
    </row>
    <row r="42" spans="1:11" ht="30" customHeight="1">
      <c r="A42" s="24" t="s">
        <v>54</v>
      </c>
      <c r="B42" s="25"/>
      <c r="C42" s="25"/>
      <c r="D42" s="25"/>
      <c r="E42" s="25"/>
      <c r="F42" s="25"/>
      <c r="G42" s="25"/>
      <c r="H42" s="25"/>
      <c r="I42" s="25"/>
      <c r="J42" s="25"/>
      <c r="K42" s="26"/>
    </row>
    <row r="43" spans="1:11" ht="15.75" customHeight="1">
      <c r="A43" s="24" t="s">
        <v>45</v>
      </c>
      <c r="B43" s="25"/>
      <c r="C43" s="25"/>
      <c r="D43" s="25"/>
      <c r="E43" s="25"/>
      <c r="F43" s="25"/>
      <c r="G43" s="25"/>
      <c r="H43" s="25"/>
      <c r="I43" s="25"/>
      <c r="J43" s="25"/>
      <c r="K43" s="26"/>
    </row>
    <row r="44" spans="1:11" ht="72">
      <c r="A44" s="3" t="s">
        <v>55</v>
      </c>
      <c r="B44" s="2" t="s">
        <v>24</v>
      </c>
      <c r="C44" s="1">
        <v>12</v>
      </c>
      <c r="D44" s="1">
        <v>12</v>
      </c>
      <c r="E44" s="1">
        <v>12</v>
      </c>
      <c r="F44" s="1">
        <v>12</v>
      </c>
      <c r="G44" s="1">
        <v>12</v>
      </c>
      <c r="H44" s="1">
        <v>12</v>
      </c>
      <c r="I44" s="1">
        <v>12</v>
      </c>
      <c r="J44" s="1">
        <v>12</v>
      </c>
      <c r="K44" s="1" t="s">
        <v>26</v>
      </c>
    </row>
    <row r="45" spans="1:11">
      <c r="A45" s="24" t="s">
        <v>44</v>
      </c>
      <c r="B45" s="25"/>
      <c r="C45" s="25"/>
      <c r="D45" s="25"/>
      <c r="E45" s="25"/>
      <c r="F45" s="25"/>
      <c r="G45" s="25"/>
      <c r="H45" s="25"/>
      <c r="I45" s="25"/>
      <c r="J45" s="25"/>
      <c r="K45" s="26"/>
    </row>
    <row r="46" spans="1:11" ht="48">
      <c r="A46" s="3" t="s">
        <v>56</v>
      </c>
      <c r="B46" s="2" t="s">
        <v>16</v>
      </c>
      <c r="C46" s="1">
        <v>1230</v>
      </c>
      <c r="D46" s="1">
        <v>1250</v>
      </c>
      <c r="E46" s="1">
        <v>1253</v>
      </c>
      <c r="F46" s="1">
        <v>1253</v>
      </c>
      <c r="G46" s="1">
        <v>1253</v>
      </c>
      <c r="H46" s="1">
        <v>1253</v>
      </c>
      <c r="I46" s="1">
        <v>1253</v>
      </c>
      <c r="J46" s="1">
        <v>1253</v>
      </c>
      <c r="K46" s="1" t="s">
        <v>26</v>
      </c>
    </row>
    <row r="47" spans="1:11" ht="24">
      <c r="A47" s="3" t="s">
        <v>57</v>
      </c>
      <c r="B47" s="2" t="s">
        <v>25</v>
      </c>
      <c r="C47" s="1">
        <v>40</v>
      </c>
      <c r="D47" s="1">
        <v>40</v>
      </c>
      <c r="E47" s="1">
        <v>40</v>
      </c>
      <c r="F47" s="1">
        <v>40</v>
      </c>
      <c r="G47" s="1">
        <v>40</v>
      </c>
      <c r="H47" s="1">
        <v>40</v>
      </c>
      <c r="I47" s="1">
        <v>40</v>
      </c>
      <c r="J47" s="1">
        <v>40</v>
      </c>
      <c r="K47" s="1" t="s">
        <v>26</v>
      </c>
    </row>
    <row r="48" spans="1:11" ht="72">
      <c r="A48" s="3" t="s">
        <v>58</v>
      </c>
      <c r="B48" s="2" t="s">
        <v>16</v>
      </c>
      <c r="C48" s="1">
        <v>60</v>
      </c>
      <c r="D48" s="1">
        <v>60</v>
      </c>
      <c r="E48" s="1">
        <v>60</v>
      </c>
      <c r="F48" s="1">
        <v>60</v>
      </c>
      <c r="G48" s="1">
        <v>60</v>
      </c>
      <c r="H48" s="1">
        <v>60</v>
      </c>
      <c r="I48" s="1">
        <v>60</v>
      </c>
      <c r="J48" s="1">
        <v>60</v>
      </c>
      <c r="K48" s="1" t="s">
        <v>26</v>
      </c>
    </row>
    <row r="49" spans="1:11">
      <c r="A49" s="34" t="s">
        <v>17</v>
      </c>
      <c r="B49" s="35"/>
      <c r="C49" s="35"/>
      <c r="D49" s="35"/>
      <c r="E49" s="35"/>
      <c r="F49" s="35"/>
      <c r="G49" s="35"/>
      <c r="H49" s="35"/>
      <c r="I49" s="35"/>
      <c r="J49" s="35"/>
      <c r="K49" s="36"/>
    </row>
    <row r="50" spans="1:11">
      <c r="A50" s="3" t="s">
        <v>18</v>
      </c>
      <c r="B50" s="2" t="s">
        <v>21</v>
      </c>
      <c r="C50" s="4">
        <f t="shared" ref="C50:I50" si="2">C52+C54</f>
        <v>30309.5</v>
      </c>
      <c r="D50" s="1">
        <f t="shared" si="2"/>
        <v>30126.799999999999</v>
      </c>
      <c r="E50" s="1">
        <f t="shared" si="2"/>
        <v>33892.1</v>
      </c>
      <c r="F50" s="4">
        <f t="shared" si="2"/>
        <v>33854.300000000003</v>
      </c>
      <c r="G50" s="1">
        <f t="shared" si="2"/>
        <v>35730.699999999997</v>
      </c>
      <c r="H50" s="1">
        <f t="shared" si="2"/>
        <v>37233.1</v>
      </c>
      <c r="I50" s="4">
        <f t="shared" si="2"/>
        <v>37617.300000000003</v>
      </c>
      <c r="J50" s="1"/>
      <c r="K50" s="1"/>
    </row>
    <row r="51" spans="1:11">
      <c r="A51" s="3" t="s">
        <v>19</v>
      </c>
      <c r="B51" s="1"/>
      <c r="C51" s="1"/>
      <c r="D51" s="1"/>
      <c r="E51" s="1"/>
      <c r="F51" s="1"/>
      <c r="G51" s="1"/>
      <c r="H51" s="1"/>
      <c r="I51" s="1"/>
      <c r="J51" s="1"/>
      <c r="K51" s="1"/>
    </row>
    <row r="52" spans="1:11" ht="135">
      <c r="A52" s="9" t="s">
        <v>34</v>
      </c>
      <c r="B52" s="2" t="s">
        <v>21</v>
      </c>
      <c r="C52" s="4">
        <v>26693</v>
      </c>
      <c r="D52" s="1">
        <v>26512.1</v>
      </c>
      <c r="E52" s="1">
        <v>30489.7</v>
      </c>
      <c r="F52" s="1">
        <v>30452.3</v>
      </c>
      <c r="G52" s="1">
        <v>32218.2</v>
      </c>
      <c r="H52" s="1">
        <v>33527.4</v>
      </c>
      <c r="I52" s="1">
        <v>33726.300000000003</v>
      </c>
      <c r="J52" s="1"/>
      <c r="K52" s="1"/>
    </row>
    <row r="53" spans="1:11" ht="135">
      <c r="A53" s="9" t="s">
        <v>35</v>
      </c>
      <c r="B53" s="2" t="s">
        <v>21</v>
      </c>
      <c r="C53" s="4">
        <v>26421</v>
      </c>
      <c r="D53" s="1">
        <v>26240.1</v>
      </c>
      <c r="E53" s="1">
        <v>29844.7</v>
      </c>
      <c r="F53" s="4">
        <v>29814</v>
      </c>
      <c r="G53" s="1">
        <v>32033.7</v>
      </c>
      <c r="H53" s="4">
        <v>33393</v>
      </c>
      <c r="I53" s="1">
        <v>33585.199999999997</v>
      </c>
      <c r="J53" s="1"/>
      <c r="K53" s="1"/>
    </row>
    <row r="54" spans="1:11">
      <c r="A54" s="3" t="s">
        <v>20</v>
      </c>
      <c r="B54" s="2" t="s">
        <v>21</v>
      </c>
      <c r="C54" s="1">
        <v>3616.5</v>
      </c>
      <c r="D54" s="1">
        <v>3614.7</v>
      </c>
      <c r="E54" s="1">
        <v>3402.4</v>
      </c>
      <c r="F54" s="4">
        <v>3402</v>
      </c>
      <c r="G54" s="1">
        <v>3512.5</v>
      </c>
      <c r="H54" s="1">
        <v>3705.7</v>
      </c>
      <c r="I54" s="4">
        <v>3891</v>
      </c>
      <c r="J54" s="1"/>
      <c r="K54" s="1"/>
    </row>
    <row r="55" spans="1:11" ht="123.75">
      <c r="A55" s="9" t="s">
        <v>39</v>
      </c>
      <c r="B55" s="2" t="s">
        <v>21</v>
      </c>
      <c r="C55" s="4">
        <v>26421</v>
      </c>
      <c r="D55" s="1">
        <v>26240.1</v>
      </c>
      <c r="E55" s="4">
        <v>30295</v>
      </c>
      <c r="F55" s="1">
        <v>30327.3</v>
      </c>
      <c r="G55" s="1">
        <v>32218.2</v>
      </c>
      <c r="H55" s="1">
        <v>33527.4</v>
      </c>
      <c r="I55" s="1">
        <v>33726.300000000003</v>
      </c>
      <c r="J55" s="1"/>
      <c r="K55" s="1"/>
    </row>
    <row r="56" spans="1:11" ht="45">
      <c r="A56" s="9" t="s">
        <v>36</v>
      </c>
      <c r="B56" s="2" t="s">
        <v>21</v>
      </c>
      <c r="C56" s="4">
        <v>272</v>
      </c>
      <c r="D56" s="4">
        <v>272</v>
      </c>
      <c r="E56" s="1">
        <v>129.69999999999999</v>
      </c>
      <c r="F56" s="4">
        <v>125</v>
      </c>
      <c r="G56" s="1" t="s">
        <v>27</v>
      </c>
      <c r="H56" s="1" t="s">
        <v>27</v>
      </c>
      <c r="I56" s="1" t="s">
        <v>27</v>
      </c>
      <c r="J56" s="1"/>
      <c r="K56" s="1"/>
    </row>
    <row r="57" spans="1:11">
      <c r="A57" s="6"/>
      <c r="B57" s="7"/>
      <c r="C57" s="7"/>
      <c r="D57" s="7"/>
      <c r="E57" s="7"/>
      <c r="F57" s="7"/>
      <c r="G57" s="7"/>
      <c r="H57" s="7"/>
      <c r="I57" s="7"/>
      <c r="J57" s="7"/>
      <c r="K57" s="7"/>
    </row>
    <row r="58" spans="1:11">
      <c r="A58" s="8"/>
      <c r="B58" s="8"/>
      <c r="C58" s="8"/>
      <c r="D58" s="8"/>
      <c r="E58" s="8"/>
      <c r="F58" s="8"/>
      <c r="G58" s="8"/>
      <c r="H58" s="8"/>
      <c r="I58" s="8"/>
      <c r="J58" s="8"/>
      <c r="K58" s="8"/>
    </row>
  </sheetData>
  <mergeCells count="22">
    <mergeCell ref="A42:K42"/>
    <mergeCell ref="A49:K49"/>
    <mergeCell ref="A13:K13"/>
    <mergeCell ref="A19:K19"/>
    <mergeCell ref="A27:K27"/>
    <mergeCell ref="A33:K33"/>
    <mergeCell ref="A41:K41"/>
    <mergeCell ref="A14:K14"/>
    <mergeCell ref="A16:K16"/>
    <mergeCell ref="A28:K28"/>
    <mergeCell ref="A30:K30"/>
    <mergeCell ref="A43:K43"/>
    <mergeCell ref="A45:K45"/>
    <mergeCell ref="A5:K6"/>
    <mergeCell ref="G1:K3"/>
    <mergeCell ref="A12:K12"/>
    <mergeCell ref="G8:I8"/>
    <mergeCell ref="A8:A10"/>
    <mergeCell ref="B8:B10"/>
    <mergeCell ref="C8:D9"/>
    <mergeCell ref="E8:F9"/>
    <mergeCell ref="J8:K9"/>
  </mergeCells>
  <pageMargins left="0.39370078740157483" right="0.39370078740157483" top="0.39370078740157483" bottom="0.39370078740157483" header="0.31496062992125984" footer="0.31496062992125984"/>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J68"/>
  <sheetViews>
    <sheetView tabSelected="1" workbookViewId="0">
      <selection activeCell="H12" sqref="H12"/>
    </sheetView>
  </sheetViews>
  <sheetFormatPr defaultRowHeight="15"/>
  <cols>
    <col min="1" max="1" width="29" customWidth="1"/>
    <col min="2" max="2" width="15.5703125" customWidth="1"/>
    <col min="3" max="4" width="17.7109375" customWidth="1"/>
    <col min="5" max="5" width="18.5703125" customWidth="1"/>
    <col min="6" max="6" width="18.28515625" customWidth="1"/>
    <col min="7" max="7" width="17.85546875" customWidth="1"/>
  </cols>
  <sheetData>
    <row r="1" spans="1:7">
      <c r="E1" s="39" t="s">
        <v>76</v>
      </c>
      <c r="F1" s="39"/>
      <c r="G1" s="39"/>
    </row>
    <row r="2" spans="1:7" ht="25.5" customHeight="1">
      <c r="E2" s="39"/>
      <c r="F2" s="39"/>
      <c r="G2" s="39"/>
    </row>
    <row r="3" spans="1:7" ht="35.25" customHeight="1">
      <c r="E3" s="39"/>
      <c r="F3" s="39"/>
      <c r="G3" s="39"/>
    </row>
    <row r="5" spans="1:7">
      <c r="A5" s="22" t="s">
        <v>40</v>
      </c>
      <c r="B5" s="22"/>
      <c r="C5" s="22"/>
      <c r="D5" s="22"/>
      <c r="E5" s="22"/>
      <c r="F5" s="22"/>
      <c r="G5" s="22"/>
    </row>
    <row r="6" spans="1:7" ht="43.5" customHeight="1">
      <c r="A6" s="22"/>
      <c r="B6" s="22"/>
      <c r="C6" s="22"/>
      <c r="D6" s="22"/>
      <c r="E6" s="22"/>
      <c r="F6" s="22"/>
      <c r="G6" s="22"/>
    </row>
    <row r="8" spans="1:7">
      <c r="A8" s="40" t="s">
        <v>0</v>
      </c>
      <c r="B8" s="40" t="s">
        <v>1</v>
      </c>
      <c r="C8" s="40" t="s">
        <v>59</v>
      </c>
      <c r="D8" s="40" t="s">
        <v>5</v>
      </c>
      <c r="E8" s="40" t="s">
        <v>6</v>
      </c>
      <c r="F8" s="40"/>
      <c r="G8" s="40"/>
    </row>
    <row r="9" spans="1:7" ht="30">
      <c r="A9" s="40"/>
      <c r="B9" s="40"/>
      <c r="C9" s="40"/>
      <c r="D9" s="40"/>
      <c r="E9" s="1" t="s">
        <v>7</v>
      </c>
      <c r="F9" s="1" t="s">
        <v>8</v>
      </c>
      <c r="G9" s="1" t="s">
        <v>9</v>
      </c>
    </row>
    <row r="10" spans="1:7">
      <c r="A10" s="1">
        <v>1</v>
      </c>
      <c r="B10" s="1">
        <v>2</v>
      </c>
      <c r="C10" s="1">
        <v>3</v>
      </c>
      <c r="D10" s="1">
        <v>4</v>
      </c>
      <c r="E10" s="1">
        <v>5</v>
      </c>
      <c r="F10" s="1">
        <v>6</v>
      </c>
      <c r="G10" s="1">
        <v>7</v>
      </c>
    </row>
    <row r="11" spans="1:7" ht="57" customHeight="1">
      <c r="A11" s="40" t="s">
        <v>42</v>
      </c>
      <c r="B11" s="40"/>
      <c r="C11" s="40"/>
      <c r="D11" s="40"/>
      <c r="E11" s="40"/>
      <c r="F11" s="40"/>
      <c r="G11" s="40"/>
    </row>
    <row r="12" spans="1:7" ht="30.75" customHeight="1">
      <c r="A12" s="40" t="s">
        <v>43</v>
      </c>
      <c r="B12" s="40"/>
      <c r="C12" s="40"/>
      <c r="D12" s="40"/>
      <c r="E12" s="40"/>
      <c r="F12" s="40"/>
      <c r="G12" s="40"/>
    </row>
    <row r="13" spans="1:7" ht="14.25" customHeight="1">
      <c r="A13" s="24" t="s">
        <v>60</v>
      </c>
      <c r="B13" s="25"/>
      <c r="C13" s="25"/>
      <c r="D13" s="25"/>
      <c r="E13" s="25"/>
      <c r="F13" s="25"/>
      <c r="G13" s="26"/>
    </row>
    <row r="14" spans="1:7">
      <c r="A14" s="40" t="s">
        <v>45</v>
      </c>
      <c r="B14" s="40"/>
      <c r="C14" s="40"/>
      <c r="D14" s="40"/>
      <c r="E14" s="40"/>
      <c r="F14" s="40"/>
      <c r="G14" s="40"/>
    </row>
    <row r="15" spans="1:7" ht="24">
      <c r="A15" s="3" t="s">
        <v>48</v>
      </c>
      <c r="B15" s="2" t="s">
        <v>14</v>
      </c>
      <c r="C15" s="4">
        <v>25.3</v>
      </c>
      <c r="D15" s="1">
        <v>25.6</v>
      </c>
      <c r="E15" s="4">
        <v>26</v>
      </c>
      <c r="F15" s="4">
        <v>26.2</v>
      </c>
      <c r="G15" s="1">
        <v>26.4</v>
      </c>
    </row>
    <row r="16" spans="1:7">
      <c r="A16" s="40" t="s">
        <v>44</v>
      </c>
      <c r="B16" s="40"/>
      <c r="C16" s="40"/>
      <c r="D16" s="40"/>
      <c r="E16" s="40"/>
      <c r="F16" s="40"/>
      <c r="G16" s="40"/>
    </row>
    <row r="17" spans="1:7" ht="36">
      <c r="A17" s="3" t="s">
        <v>47</v>
      </c>
      <c r="B17" s="2" t="s">
        <v>15</v>
      </c>
      <c r="C17" s="1">
        <v>27</v>
      </c>
      <c r="D17" s="1">
        <v>27</v>
      </c>
      <c r="E17" s="1">
        <v>27</v>
      </c>
      <c r="F17" s="1">
        <v>27</v>
      </c>
      <c r="G17" s="1">
        <v>28</v>
      </c>
    </row>
    <row r="18" spans="1:7" ht="36">
      <c r="A18" s="3" t="s">
        <v>46</v>
      </c>
      <c r="B18" s="2" t="s">
        <v>16</v>
      </c>
      <c r="C18" s="1">
        <v>605</v>
      </c>
      <c r="D18" s="1">
        <v>605</v>
      </c>
      <c r="E18" s="1">
        <v>607</v>
      </c>
      <c r="F18" s="1">
        <v>609</v>
      </c>
      <c r="G18" s="1">
        <v>610</v>
      </c>
    </row>
    <row r="19" spans="1:7">
      <c r="A19" s="41" t="s">
        <v>17</v>
      </c>
      <c r="B19" s="41"/>
      <c r="C19" s="41"/>
      <c r="D19" s="41"/>
      <c r="E19" s="41"/>
      <c r="F19" s="41"/>
      <c r="G19" s="41"/>
    </row>
    <row r="20" spans="1:7">
      <c r="A20" s="3" t="s">
        <v>18</v>
      </c>
      <c r="B20" s="2" t="s">
        <v>21</v>
      </c>
      <c r="C20" s="4">
        <v>14487.2</v>
      </c>
      <c r="D20" s="4">
        <v>12606</v>
      </c>
      <c r="E20" s="4">
        <v>13234.9</v>
      </c>
      <c r="F20" s="4">
        <v>13458.5</v>
      </c>
      <c r="G20" s="1">
        <v>13670.3</v>
      </c>
    </row>
    <row r="21" spans="1:7">
      <c r="A21" s="3" t="s">
        <v>19</v>
      </c>
      <c r="B21" s="1"/>
      <c r="C21" s="4"/>
      <c r="D21" s="1"/>
      <c r="E21" s="1"/>
      <c r="F21" s="1"/>
      <c r="G21" s="1"/>
    </row>
    <row r="22" spans="1:7" ht="117.75" customHeight="1">
      <c r="A22" s="9" t="s">
        <v>62</v>
      </c>
      <c r="B22" s="2" t="s">
        <v>21</v>
      </c>
      <c r="C22" s="1">
        <v>14475.5</v>
      </c>
      <c r="D22" s="4">
        <v>12516</v>
      </c>
      <c r="E22" s="4">
        <v>13139.9</v>
      </c>
      <c r="F22" s="1">
        <v>13358.8</v>
      </c>
      <c r="G22" s="1">
        <v>13565.7</v>
      </c>
    </row>
    <row r="23" spans="1:7" ht="99" customHeight="1">
      <c r="A23" s="9" t="s">
        <v>63</v>
      </c>
      <c r="B23" s="2" t="s">
        <v>21</v>
      </c>
      <c r="C23" s="4">
        <v>13988.5</v>
      </c>
      <c r="D23" s="1">
        <v>12375.1</v>
      </c>
      <c r="E23" s="1">
        <v>12991.3</v>
      </c>
      <c r="F23" s="1">
        <v>13202.7</v>
      </c>
      <c r="G23" s="1">
        <v>13401.8</v>
      </c>
    </row>
    <row r="24" spans="1:7">
      <c r="A24" s="3" t="s">
        <v>20</v>
      </c>
      <c r="B24" s="2" t="s">
        <v>21</v>
      </c>
      <c r="C24" s="4">
        <v>11.7</v>
      </c>
      <c r="D24" s="4">
        <v>90</v>
      </c>
      <c r="E24" s="4">
        <v>95</v>
      </c>
      <c r="F24" s="4">
        <v>99.7</v>
      </c>
      <c r="G24" s="1">
        <v>104.6</v>
      </c>
    </row>
    <row r="25" spans="1:7" ht="117" customHeight="1">
      <c r="A25" s="9" t="s">
        <v>61</v>
      </c>
      <c r="B25" s="2" t="s">
        <v>21</v>
      </c>
      <c r="C25" s="1">
        <v>14168.5</v>
      </c>
      <c r="D25" s="4">
        <v>12516</v>
      </c>
      <c r="E25" s="4">
        <v>13139.9</v>
      </c>
      <c r="F25" s="1">
        <v>13358.8</v>
      </c>
      <c r="G25" s="1">
        <v>13565.7</v>
      </c>
    </row>
    <row r="26" spans="1:7" ht="48" customHeight="1">
      <c r="A26" s="9" t="s">
        <v>65</v>
      </c>
      <c r="B26" s="2" t="s">
        <v>21</v>
      </c>
      <c r="C26" s="1">
        <v>307</v>
      </c>
      <c r="D26" s="1" t="s">
        <v>27</v>
      </c>
      <c r="E26" s="1" t="s">
        <v>27</v>
      </c>
      <c r="F26" s="1" t="s">
        <v>27</v>
      </c>
      <c r="G26" s="1" t="s">
        <v>27</v>
      </c>
    </row>
    <row r="27" spans="1:7">
      <c r="A27" s="40" t="s">
        <v>49</v>
      </c>
      <c r="B27" s="40"/>
      <c r="C27" s="40"/>
      <c r="D27" s="40"/>
      <c r="E27" s="40"/>
      <c r="F27" s="40"/>
      <c r="G27" s="40"/>
    </row>
    <row r="28" spans="1:7">
      <c r="A28" s="40" t="s">
        <v>45</v>
      </c>
      <c r="B28" s="40"/>
      <c r="C28" s="40"/>
      <c r="D28" s="40"/>
      <c r="E28" s="40"/>
      <c r="F28" s="40"/>
      <c r="G28" s="40"/>
    </row>
    <row r="29" spans="1:7" ht="24">
      <c r="A29" s="3" t="s">
        <v>50</v>
      </c>
      <c r="B29" s="2" t="s">
        <v>14</v>
      </c>
      <c r="C29" s="1">
        <v>44.7</v>
      </c>
      <c r="D29" s="4">
        <v>45</v>
      </c>
      <c r="E29" s="1">
        <v>45.2</v>
      </c>
      <c r="F29" s="1">
        <v>45.5</v>
      </c>
      <c r="G29" s="1">
        <v>45.7</v>
      </c>
    </row>
    <row r="30" spans="1:7">
      <c r="A30" s="40" t="s">
        <v>44</v>
      </c>
      <c r="B30" s="40"/>
      <c r="C30" s="40"/>
      <c r="D30" s="40"/>
      <c r="E30" s="40"/>
      <c r="F30" s="40"/>
      <c r="G30" s="40"/>
    </row>
    <row r="31" spans="1:7" ht="24">
      <c r="A31" s="5" t="s">
        <v>51</v>
      </c>
      <c r="B31" s="2" t="s">
        <v>22</v>
      </c>
      <c r="C31" s="1">
        <v>169708</v>
      </c>
      <c r="D31" s="1">
        <v>170000</v>
      </c>
      <c r="E31" s="1">
        <v>170200</v>
      </c>
      <c r="F31" s="1">
        <v>170300</v>
      </c>
      <c r="G31" s="1">
        <v>170300</v>
      </c>
    </row>
    <row r="32" spans="1:7" ht="24">
      <c r="A32" s="3" t="s">
        <v>52</v>
      </c>
      <c r="B32" s="2" t="s">
        <v>23</v>
      </c>
      <c r="C32" s="1">
        <v>266067</v>
      </c>
      <c r="D32" s="1">
        <v>266300</v>
      </c>
      <c r="E32" s="1">
        <v>266500</v>
      </c>
      <c r="F32" s="1">
        <v>266600</v>
      </c>
      <c r="G32" s="1">
        <v>266600</v>
      </c>
    </row>
    <row r="33" spans="1:7">
      <c r="A33" s="41" t="s">
        <v>17</v>
      </c>
      <c r="B33" s="41"/>
      <c r="C33" s="41"/>
      <c r="D33" s="41"/>
      <c r="E33" s="41"/>
      <c r="F33" s="41"/>
      <c r="G33" s="41"/>
    </row>
    <row r="34" spans="1:7">
      <c r="A34" s="3" t="s">
        <v>18</v>
      </c>
      <c r="B34" s="2" t="s">
        <v>21</v>
      </c>
      <c r="C34" s="1">
        <v>9000.5</v>
      </c>
      <c r="D34" s="4">
        <v>9901.7000000000007</v>
      </c>
      <c r="E34" s="4">
        <v>10315.200000000001</v>
      </c>
      <c r="F34" s="1">
        <v>9780.1</v>
      </c>
      <c r="G34" s="1">
        <v>9956.9</v>
      </c>
    </row>
    <row r="35" spans="1:7">
      <c r="A35" s="3" t="s">
        <v>19</v>
      </c>
      <c r="B35" s="1"/>
      <c r="C35" s="1"/>
      <c r="D35" s="1"/>
      <c r="E35" s="1"/>
      <c r="F35" s="1"/>
      <c r="G35" s="1"/>
    </row>
    <row r="36" spans="1:7" ht="192.75" customHeight="1">
      <c r="A36" s="9" t="s">
        <v>64</v>
      </c>
      <c r="B36" s="2" t="s">
        <v>21</v>
      </c>
      <c r="C36" s="1">
        <v>8979.6</v>
      </c>
      <c r="D36" s="1">
        <v>9886.7000000000007</v>
      </c>
      <c r="E36" s="1">
        <v>10299.4</v>
      </c>
      <c r="F36" s="1">
        <v>9763.4</v>
      </c>
      <c r="G36" s="1">
        <v>9939.4</v>
      </c>
    </row>
    <row r="37" spans="1:7" ht="110.25" customHeight="1">
      <c r="A37" s="9" t="s">
        <v>33</v>
      </c>
      <c r="B37" s="2" t="s">
        <v>21</v>
      </c>
      <c r="C37" s="1">
        <v>7800.9</v>
      </c>
      <c r="D37" s="4">
        <v>9643.4</v>
      </c>
      <c r="E37" s="1">
        <v>9453.2999999999993</v>
      </c>
      <c r="F37" s="1">
        <v>9595.4</v>
      </c>
      <c r="G37" s="4">
        <v>9763</v>
      </c>
    </row>
    <row r="38" spans="1:7">
      <c r="A38" s="3" t="s">
        <v>20</v>
      </c>
      <c r="B38" s="2" t="s">
        <v>21</v>
      </c>
      <c r="C38" s="1">
        <v>20.9</v>
      </c>
      <c r="D38" s="4">
        <v>15</v>
      </c>
      <c r="E38" s="4">
        <v>15.8</v>
      </c>
      <c r="F38" s="1">
        <v>16.7</v>
      </c>
      <c r="G38" s="1">
        <v>17.5</v>
      </c>
    </row>
    <row r="39" spans="1:7" ht="122.25" customHeight="1">
      <c r="A39" s="9" t="s">
        <v>37</v>
      </c>
      <c r="B39" s="2" t="s">
        <v>21</v>
      </c>
      <c r="C39" s="1">
        <v>8183.9</v>
      </c>
      <c r="D39" s="1">
        <v>9886.7000000000007</v>
      </c>
      <c r="E39" s="1">
        <v>10299.4</v>
      </c>
      <c r="F39" s="1">
        <v>9763.4</v>
      </c>
      <c r="G39" s="1">
        <v>9939.4</v>
      </c>
    </row>
    <row r="40" spans="1:7" ht="125.25" customHeight="1">
      <c r="A40" s="9" t="s">
        <v>38</v>
      </c>
      <c r="B40" s="2" t="s">
        <v>21</v>
      </c>
      <c r="C40" s="4">
        <v>795.7</v>
      </c>
      <c r="D40" s="1" t="s">
        <v>27</v>
      </c>
      <c r="E40" s="1" t="s">
        <v>27</v>
      </c>
      <c r="F40" s="1" t="s">
        <v>27</v>
      </c>
      <c r="G40" s="1" t="s">
        <v>27</v>
      </c>
    </row>
    <row r="41" spans="1:7" ht="30" customHeight="1">
      <c r="A41" s="40" t="s">
        <v>53</v>
      </c>
      <c r="B41" s="40"/>
      <c r="C41" s="40"/>
      <c r="D41" s="40"/>
      <c r="E41" s="40"/>
      <c r="F41" s="40"/>
      <c r="G41" s="40"/>
    </row>
    <row r="42" spans="1:7" ht="30" customHeight="1">
      <c r="A42" s="40" t="s">
        <v>54</v>
      </c>
      <c r="B42" s="40"/>
      <c r="C42" s="40"/>
      <c r="D42" s="40"/>
      <c r="E42" s="40"/>
      <c r="F42" s="40"/>
      <c r="G42" s="40"/>
    </row>
    <row r="43" spans="1:7" ht="15.75" customHeight="1">
      <c r="A43" s="40" t="s">
        <v>45</v>
      </c>
      <c r="B43" s="40"/>
      <c r="C43" s="40"/>
      <c r="D43" s="40"/>
      <c r="E43" s="40"/>
      <c r="F43" s="40"/>
      <c r="G43" s="40"/>
    </row>
    <row r="44" spans="1:7" ht="48">
      <c r="A44" s="3" t="s">
        <v>55</v>
      </c>
      <c r="B44" s="2" t="s">
        <v>24</v>
      </c>
      <c r="C44" s="1">
        <v>12</v>
      </c>
      <c r="D44" s="1">
        <v>12</v>
      </c>
      <c r="E44" s="1">
        <v>12</v>
      </c>
      <c r="F44" s="1">
        <v>12</v>
      </c>
      <c r="G44" s="1">
        <v>12</v>
      </c>
    </row>
    <row r="45" spans="1:7">
      <c r="A45" s="40" t="s">
        <v>44</v>
      </c>
      <c r="B45" s="40"/>
      <c r="C45" s="40"/>
      <c r="D45" s="40"/>
      <c r="E45" s="40"/>
      <c r="F45" s="40"/>
      <c r="G45" s="40"/>
    </row>
    <row r="46" spans="1:7" ht="36">
      <c r="A46" s="3" t="s">
        <v>56</v>
      </c>
      <c r="B46" s="2" t="s">
        <v>16</v>
      </c>
      <c r="C46" s="1">
        <v>1250</v>
      </c>
      <c r="D46" s="1">
        <v>1253</v>
      </c>
      <c r="E46" s="1">
        <v>1253</v>
      </c>
      <c r="F46" s="1">
        <v>1253</v>
      </c>
      <c r="G46" s="1">
        <v>1253</v>
      </c>
    </row>
    <row r="47" spans="1:7" ht="24">
      <c r="A47" s="3" t="s">
        <v>57</v>
      </c>
      <c r="B47" s="2" t="s">
        <v>25</v>
      </c>
      <c r="C47" s="1">
        <v>40</v>
      </c>
      <c r="D47" s="1">
        <v>40</v>
      </c>
      <c r="E47" s="1">
        <v>40</v>
      </c>
      <c r="F47" s="1">
        <v>40</v>
      </c>
      <c r="G47" s="1">
        <v>40</v>
      </c>
    </row>
    <row r="48" spans="1:7" ht="60">
      <c r="A48" s="3" t="s">
        <v>58</v>
      </c>
      <c r="B48" s="2" t="s">
        <v>16</v>
      </c>
      <c r="C48" s="1">
        <v>60</v>
      </c>
      <c r="D48" s="1">
        <v>60</v>
      </c>
      <c r="E48" s="1">
        <v>60</v>
      </c>
      <c r="F48" s="1">
        <v>60</v>
      </c>
      <c r="G48" s="1">
        <v>60</v>
      </c>
    </row>
    <row r="49" spans="1:7">
      <c r="A49" s="41" t="s">
        <v>17</v>
      </c>
      <c r="B49" s="41"/>
      <c r="C49" s="41"/>
      <c r="D49" s="41"/>
      <c r="E49" s="41"/>
      <c r="F49" s="41"/>
      <c r="G49" s="41"/>
    </row>
    <row r="50" spans="1:7">
      <c r="A50" s="3" t="s">
        <v>18</v>
      </c>
      <c r="B50" s="2" t="s">
        <v>21</v>
      </c>
      <c r="C50" s="1">
        <v>33854.300000000003</v>
      </c>
      <c r="D50" s="1">
        <v>35730.699999999997</v>
      </c>
      <c r="E50" s="1">
        <v>37233.1</v>
      </c>
      <c r="F50" s="1">
        <v>37617.300000000003</v>
      </c>
      <c r="G50" s="4">
        <v>37981.800000000003</v>
      </c>
    </row>
    <row r="51" spans="1:7">
      <c r="A51" s="3" t="s">
        <v>19</v>
      </c>
      <c r="B51" s="1"/>
      <c r="C51" s="1"/>
      <c r="D51" s="1"/>
      <c r="E51" s="1"/>
      <c r="F51" s="1"/>
      <c r="G51" s="1"/>
    </row>
    <row r="52" spans="1:7" ht="141" customHeight="1">
      <c r="A52" s="9" t="s">
        <v>67</v>
      </c>
      <c r="B52" s="2" t="s">
        <v>21</v>
      </c>
      <c r="C52" s="1">
        <v>30452.3</v>
      </c>
      <c r="D52" s="1">
        <v>32218.2</v>
      </c>
      <c r="E52" s="1">
        <v>33527.4</v>
      </c>
      <c r="F52" s="1">
        <v>33726.300000000003</v>
      </c>
      <c r="G52" s="1">
        <v>33896.199999999997</v>
      </c>
    </row>
    <row r="53" spans="1:7" ht="114" customHeight="1">
      <c r="A53" s="9" t="s">
        <v>35</v>
      </c>
      <c r="B53" s="2" t="s">
        <v>21</v>
      </c>
      <c r="C53" s="4">
        <v>29814</v>
      </c>
      <c r="D53" s="1">
        <v>32033.7</v>
      </c>
      <c r="E53" s="4">
        <v>33393</v>
      </c>
      <c r="F53" s="4">
        <v>33585.199999999997</v>
      </c>
      <c r="G53" s="4">
        <v>33748</v>
      </c>
    </row>
    <row r="54" spans="1:7">
      <c r="A54" s="3" t="s">
        <v>20</v>
      </c>
      <c r="B54" s="2" t="s">
        <v>21</v>
      </c>
      <c r="C54" s="4">
        <v>3402</v>
      </c>
      <c r="D54" s="1">
        <v>3512.5</v>
      </c>
      <c r="E54" s="1">
        <v>3705.7</v>
      </c>
      <c r="F54" s="4">
        <v>3891</v>
      </c>
      <c r="G54" s="4">
        <v>4085.6</v>
      </c>
    </row>
    <row r="55" spans="1:7" ht="129.75" customHeight="1">
      <c r="A55" s="9" t="s">
        <v>39</v>
      </c>
      <c r="B55" s="2" t="s">
        <v>21</v>
      </c>
      <c r="C55" s="1">
        <v>30327.3</v>
      </c>
      <c r="D55" s="4">
        <v>32218.2</v>
      </c>
      <c r="E55" s="1">
        <v>33527.4</v>
      </c>
      <c r="F55" s="1">
        <v>33726.300000000003</v>
      </c>
      <c r="G55" s="1">
        <v>33896.199999999997</v>
      </c>
    </row>
    <row r="56" spans="1:7" ht="48.75" customHeight="1">
      <c r="A56" s="9" t="s">
        <v>66</v>
      </c>
      <c r="B56" s="2" t="s">
        <v>21</v>
      </c>
      <c r="C56" s="4">
        <v>125</v>
      </c>
      <c r="D56" s="1" t="s">
        <v>27</v>
      </c>
      <c r="E56" s="1" t="s">
        <v>27</v>
      </c>
      <c r="F56" s="1" t="s">
        <v>27</v>
      </c>
      <c r="G56" s="1" t="s">
        <v>27</v>
      </c>
    </row>
    <row r="57" spans="1:7" ht="16.5" customHeight="1">
      <c r="A57" s="9"/>
      <c r="B57" s="2"/>
      <c r="C57" s="4"/>
      <c r="D57" s="1"/>
      <c r="E57" s="1"/>
      <c r="F57" s="1"/>
      <c r="G57" s="1"/>
    </row>
    <row r="58" spans="1:7" ht="15.75">
      <c r="A58" s="10" t="s">
        <v>68</v>
      </c>
      <c r="B58" s="15" t="s">
        <v>21</v>
      </c>
      <c r="C58" s="11">
        <f>C63+C64+C62</f>
        <v>66615.600000000006</v>
      </c>
      <c r="D58" s="11">
        <f>D63+D64+D62</f>
        <v>62973.700000000004</v>
      </c>
      <c r="E58" s="11">
        <f>E63+E64+E62</f>
        <v>65512.799999999996</v>
      </c>
      <c r="F58" s="18">
        <f>F63+F64+F62</f>
        <v>65608</v>
      </c>
      <c r="G58" s="11">
        <f>G63+G64+G62</f>
        <v>66385.2</v>
      </c>
    </row>
    <row r="59" spans="1:7" ht="15.75">
      <c r="A59" s="12" t="s">
        <v>19</v>
      </c>
      <c r="B59" s="12"/>
      <c r="C59" s="16"/>
      <c r="D59" s="16"/>
      <c r="E59" s="16"/>
      <c r="F59" s="16"/>
      <c r="G59" s="16"/>
    </row>
    <row r="60" spans="1:7" ht="15.75">
      <c r="A60" s="14" t="s">
        <v>71</v>
      </c>
      <c r="B60" s="15" t="s">
        <v>21</v>
      </c>
      <c r="C60" s="17">
        <v>63181</v>
      </c>
      <c r="D60" s="16">
        <v>59356.2</v>
      </c>
      <c r="E60" s="16">
        <v>61696.3</v>
      </c>
      <c r="F60" s="16">
        <v>61600.6</v>
      </c>
      <c r="G60" s="16">
        <v>62177.5</v>
      </c>
    </row>
    <row r="61" spans="1:7" ht="60">
      <c r="A61" s="13" t="s">
        <v>72</v>
      </c>
      <c r="B61" s="15" t="s">
        <v>21</v>
      </c>
      <c r="C61" s="16">
        <v>51603.4</v>
      </c>
      <c r="D61" s="16">
        <v>54052.2</v>
      </c>
      <c r="E61" s="16">
        <v>55837.599999999999</v>
      </c>
      <c r="F61" s="16">
        <v>56383.3</v>
      </c>
      <c r="G61" s="16">
        <v>56912.800000000003</v>
      </c>
    </row>
    <row r="62" spans="1:7" ht="15.75">
      <c r="A62" s="14" t="s">
        <v>20</v>
      </c>
      <c r="B62" s="15" t="s">
        <v>21</v>
      </c>
      <c r="C62" s="16">
        <v>3434.6</v>
      </c>
      <c r="D62" s="16">
        <v>3617.5</v>
      </c>
      <c r="E62" s="16">
        <v>3816.5</v>
      </c>
      <c r="F62" s="16">
        <v>4007.4</v>
      </c>
      <c r="G62" s="16">
        <v>4207.7</v>
      </c>
    </row>
    <row r="63" spans="1:7" ht="24">
      <c r="A63" s="13" t="s">
        <v>69</v>
      </c>
      <c r="B63" s="15" t="s">
        <v>21</v>
      </c>
      <c r="C63" s="16">
        <v>52679.7</v>
      </c>
      <c r="D63" s="16">
        <v>54620.9</v>
      </c>
      <c r="E63" s="16">
        <v>56966.7</v>
      </c>
      <c r="F63" s="16">
        <v>56848.5</v>
      </c>
      <c r="G63" s="16">
        <v>57401.3</v>
      </c>
    </row>
    <row r="64" spans="1:7" ht="24">
      <c r="A64" s="13" t="s">
        <v>70</v>
      </c>
      <c r="B64" s="15" t="s">
        <v>21</v>
      </c>
      <c r="C64" s="16">
        <v>10501.3</v>
      </c>
      <c r="D64" s="16">
        <v>4735.3</v>
      </c>
      <c r="E64" s="16">
        <v>4729.6000000000004</v>
      </c>
      <c r="F64" s="16">
        <v>4752.1000000000004</v>
      </c>
      <c r="G64" s="16">
        <v>4776.2</v>
      </c>
    </row>
    <row r="67" spans="1:10" ht="15.75">
      <c r="A67" s="19"/>
      <c r="B67" s="37" t="s">
        <v>73</v>
      </c>
      <c r="C67" s="37"/>
      <c r="D67" s="20"/>
      <c r="E67" s="20"/>
      <c r="F67" s="20"/>
      <c r="J67" s="8"/>
    </row>
    <row r="68" spans="1:10" ht="15.75">
      <c r="B68" s="38" t="s">
        <v>74</v>
      </c>
      <c r="C68" s="38"/>
      <c r="D68" s="38"/>
      <c r="E68" s="21"/>
      <c r="F68" s="19" t="s">
        <v>75</v>
      </c>
    </row>
  </sheetData>
  <mergeCells count="24">
    <mergeCell ref="A42:G42"/>
    <mergeCell ref="A43:G43"/>
    <mergeCell ref="A27:G27"/>
    <mergeCell ref="A13:G13"/>
    <mergeCell ref="A28:G28"/>
    <mergeCell ref="A30:G30"/>
    <mergeCell ref="A33:G33"/>
    <mergeCell ref="A41:G41"/>
    <mergeCell ref="B67:C67"/>
    <mergeCell ref="B68:D68"/>
    <mergeCell ref="E1:G3"/>
    <mergeCell ref="A5:G6"/>
    <mergeCell ref="A8:A9"/>
    <mergeCell ref="B8:B9"/>
    <mergeCell ref="C8:C9"/>
    <mergeCell ref="D8:D9"/>
    <mergeCell ref="E8:G8"/>
    <mergeCell ref="A11:G11"/>
    <mergeCell ref="A12:G12"/>
    <mergeCell ref="A14:G14"/>
    <mergeCell ref="A16:G16"/>
    <mergeCell ref="A19:G19"/>
    <mergeCell ref="A45:G45"/>
    <mergeCell ref="A49:G49"/>
  </mergeCells>
  <pageMargins left="0.31496062992125984" right="0.31496062992125984" top="0.55118110236220474" bottom="0.55118110236220474" header="0.31496062992125984" footer="0.31496062992125984"/>
  <pageSetup paperSize="9" orientation="landscape"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OTDKULT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Helen</dc:creator>
  <cp:lastModifiedBy>Helen</cp:lastModifiedBy>
  <cp:lastPrinted>2012-05-23T05:51:25Z</cp:lastPrinted>
  <dcterms:created xsi:type="dcterms:W3CDTF">2012-03-19T09:38:55Z</dcterms:created>
  <dcterms:modified xsi:type="dcterms:W3CDTF">2012-05-23T06:08:51Z</dcterms:modified>
</cp:coreProperties>
</file>